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<sst xmlns="http://schemas.openxmlformats.org/spreadsheetml/2006/main" count="84" uniqueCount="79">
  <si>
    <t xml:space="preserve">Lisa 2</t>
  </si>
  <si>
    <t xml:space="preserve">Päästeameti projektitoetuse lõpparuande vorm</t>
  </si>
  <si>
    <t xml:space="preserve">LÕPPARUANNE</t>
  </si>
  <si>
    <t xml:space="preserve">Lepingu number</t>
  </si>
  <si>
    <t xml:space="preserve">6.4-2.175ML</t>
  </si>
  <si>
    <t xml:space="preserve">Projekti nimi</t>
  </si>
  <si>
    <t xml:space="preserve">Paide Torn 2023</t>
  </si>
  <si>
    <t xml:space="preserve">Projektijuht</t>
  </si>
  <si>
    <t xml:space="preserve">Margo Tammepõld</t>
  </si>
  <si>
    <t xml:space="preserve">Läbiviiv organisatsioon</t>
  </si>
  <si>
    <t xml:space="preserve">Paide Vabatahtliku Tuletõrje Selts</t>
  </si>
  <si>
    <t xml:space="preserve">Aadress, telefon, e-post</t>
  </si>
  <si>
    <t xml:space="preserve">Põllu 23 , Paide, 5155461 margo.tammepold@gmail.com</t>
  </si>
  <si>
    <t xml:space="preserve">Toetuse summa</t>
  </si>
  <si>
    <t xml:space="preserve">Projekti kestvuse aeg</t>
  </si>
  <si>
    <t xml:space="preserve">Märts-Mai.2023</t>
  </si>
  <si>
    <t xml:space="preserve">PLANEERITUD EESMÄRGID JA TULEMUSED</t>
  </si>
  <si>
    <t xml:space="preserve">Planeeritud </t>
  </si>
  <si>
    <t xml:space="preserve">Tegelik </t>
  </si>
  <si>
    <t xml:space="preserve">Eesmärgid</t>
  </si>
  <si>
    <t xml:space="preserve">Korraldada rahvusvaheline võistlus ja selgitada välja parimad konksredeliga ronimises erinevates vanusegruppides . Laiendada üle Eesti tuletõrjesportlaste võistlemise võimalusi ning pakkuda linnarahvale sportlike elamusi; 
Järjepidevuse jätkamine tuletõrjespordi sisevõistluste korraldamisel.
Anda võimalus tuletõrjespordi harrastamiseks vabatahtlikele ning kutselistele päästjatele, kuid ka noortele ja täiskasvanutele väljastpoolt päästesüsteemi.
Päästja elukutse propageerimine.
Aktiivse ja tervisliku eluviisi populariseerimine.
Kaasata osalema sportlasi välisriikides</t>
  </si>
  <si>
    <t xml:space="preserve">Rahvusvahelised võistlused korraldatud kaasates osalema Läti tuletõrjesportlasi.  Osalejad noored erinevates vanusegruppides, naised, kutselised ja vabatahtlikud päästjad. Propageerides seeläbi pääste elukutsed. Osalejate arv näitas et Paide Torn võistlus on jätkusuutlik. Võistlustele oli kaasaelama tulnud hulgaliselt linnarahvast pakkudes neile sportlikke elamusi.</t>
  </si>
  <si>
    <t xml:space="preserve">Saavutatud tulemused ja mõju vastavalt taotluses toodud mõõtmisviisile</t>
  </si>
  <si>
    <t xml:space="preserve">Sihtgrupi osalus</t>
  </si>
  <si>
    <t xml:space="preserve">Koolinoored ja täiskasvanud mehed, naised. Kutselised ja vabatahtlikud päästjad.</t>
  </si>
  <si>
    <t xml:space="preserve">PROJEKTI SIHTGRUPID</t>
  </si>
  <si>
    <t xml:space="preserve">Osavõtjate arv</t>
  </si>
  <si>
    <t xml:space="preserve">Vanus</t>
  </si>
  <si>
    <t xml:space="preserve">6-51a</t>
  </si>
  <si>
    <t xml:space="preserve">Rahvus</t>
  </si>
  <si>
    <t xml:space="preserve">Eesti/Läti</t>
  </si>
  <si>
    <t xml:space="preserve">Liik (õpilased / töötajad, koostööpartnerid, jm)</t>
  </si>
  <si>
    <t xml:space="preserve">Õpilased, mehed, naised, kutselised ja vabatahtlikud päästjad</t>
  </si>
  <si>
    <t xml:space="preserve">PROJEKTI TAGASISIDE  JA JÄTKUSUUTLIKKUS</t>
  </si>
  <si>
    <t xml:space="preserve">Projektis osalejate tagasiside kokkuvõte</t>
  </si>
  <si>
    <t xml:space="preserve">Võistluste korraldusega jäeti väga rahule. Võistlus oli põnev, pingeline ja kaasahaarav. Läti tuletõrjesportlaste esindaja tänas võistlustele kutse eest ja võistluste hea korralduse eest.</t>
  </si>
  <si>
    <t xml:space="preserve">Projekti jätkusuutlikkus ja edasise arendamise võimalused</t>
  </si>
  <si>
    <t xml:space="preserve">Paide Torn võistlust on korraldatud üle kümne aasta ja plaanis on jätkata kevadise sisevõistluse korraldusega. Võistluse korraldamine on eesti tuletõrjespordi arengule vajalik. Koostöös Eesti Tuletõrjespordi liiduga ja Lätlastega suurendada osalejate arvu.</t>
  </si>
  <si>
    <t xml:space="preserve">PROJEKTIMEESKOND</t>
  </si>
  <si>
    <t xml:space="preserve">Nr </t>
  </si>
  <si>
    <t xml:space="preserve">Meeskonnaliikme nimi ja organisatsioon</t>
  </si>
  <si>
    <t xml:space="preserve">Projektis osalemise aeg</t>
  </si>
  <si>
    <t xml:space="preserve">Ülesanded, roll ja nende täitmine</t>
  </si>
  <si>
    <t xml:space="preserve">Kontaktandmed</t>
  </si>
  <si>
    <t xml:space="preserve">1.</t>
  </si>
  <si>
    <t xml:space="preserve">Margo Tammepõld Paide Vabatahtliku Tuletõrje Selts</t>
  </si>
  <si>
    <t xml:space="preserve">Mai</t>
  </si>
  <si>
    <t xml:space="preserve">Korraldaja</t>
  </si>
  <si>
    <t xml:space="preserve">margo.tammepõld@gmail.com</t>
  </si>
  <si>
    <t xml:space="preserve">2.</t>
  </si>
  <si>
    <t xml:space="preserve">3.</t>
  </si>
  <si>
    <t xml:space="preserve">4.</t>
  </si>
  <si>
    <t xml:space="preserve">KOOSTÖÖORGANISATSIOONID</t>
  </si>
  <si>
    <t xml:space="preserve">Organisatsiooni nimi</t>
  </si>
  <si>
    <t xml:space="preserve">Roll projektis</t>
  </si>
  <si>
    <t xml:space="preserve">Eraldatud summad</t>
  </si>
  <si>
    <t xml:space="preserve">Eesti Tuletõrjespordi Liit</t>
  </si>
  <si>
    <t xml:space="preserve">Abikorraldaja</t>
  </si>
  <si>
    <t xml:space="preserve">PROJEKTILE ERALDATUD RAHALISTE VAHENDITE KULUARUANNE</t>
  </si>
  <si>
    <t xml:space="preserve">Jrk.nr</t>
  </si>
  <si>
    <t xml:space="preserve">Kuupäev</t>
  </si>
  <si>
    <t xml:space="preserve">Majandustehingu kirjeldus
</t>
  </si>
  <si>
    <t xml:space="preserve">Päästeameti toetusest kulunud summa</t>
  </si>
  <si>
    <t xml:space="preserve">Omaosalus</t>
  </si>
  <si>
    <t xml:space="preserve">Link tšekile (vt allpool olevat juhendit)</t>
  </si>
  <si>
    <t xml:space="preserve">Varustus, inventaar hooldus, korraldus.</t>
  </si>
  <si>
    <t xml:space="preserve">Toitlustus</t>
  </si>
  <si>
    <t xml:space="preserve">helitehnika, valgusefekt</t>
  </si>
  <si>
    <t xml:space="preserve">Spordihalli rent</t>
  </si>
  <si>
    <t xml:space="preserve">Auhinnad</t>
  </si>
  <si>
    <t xml:space="preserve">18.03/05.05/25.05</t>
  </si>
  <si>
    <t xml:space="preserve">Küte</t>
  </si>
  <si>
    <t xml:space="preserve">(*) Eelkõige tuleb selgitada, miks kulutused erinevad projektis planeeritutest.</t>
  </si>
  <si>
    <t xml:space="preserve">Kulud kokku</t>
  </si>
  <si>
    <t xml:space="preserve">sh. Päästeameti  toetuse kulud kokku</t>
  </si>
  <si>
    <t xml:space="preserve">sh. kaas- või omafinantseeringu kulud kokku</t>
  </si>
  <si>
    <t xml:space="preserve">Dokument allkirjastatakse digitaalselt projektijuhi poolt. </t>
  </si>
  <si>
    <t xml:space="preserve">Komisjoni hinnang : </t>
  </si>
  <si>
    <t xml:space="preserve">Juhend tšeki lisamiseks linkimise teel</t>
  </si>
</sst>
</file>

<file path=xl/styles.xml><?xml version="1.0" encoding="utf-8"?>
<styleSheet xmlns="http://schemas.openxmlformats.org/spreadsheetml/2006/main">
  <numFmts count="6">
    <numFmt numFmtId="164" formatCode="General"/>
    <numFmt numFmtId="165" formatCode="dd/mm/yyyy"/>
    <numFmt numFmtId="166" formatCode="0%"/>
    <numFmt numFmtId="167" formatCode="d/mm/yyyy"/>
    <numFmt numFmtId="168" formatCode="#,##0.00"/>
    <numFmt numFmtId="169" formatCode="General"/>
  </numFmts>
  <fonts count="17">
    <font>
      <sz val="11"/>
      <color rgb="FF000000"/>
      <name val="Calibri"/>
      <family val="2"/>
      <charset val="186"/>
    </font>
    <font>
      <sz val="10"/>
      <name val="Arial"/>
      <family val="0"/>
      <charset val="186"/>
    </font>
    <font>
      <sz val="10"/>
      <name val="Arial"/>
      <family val="0"/>
      <charset val="186"/>
    </font>
    <font>
      <sz val="10"/>
      <name val="Arial"/>
      <family val="0"/>
      <charset val="186"/>
    </font>
    <font>
      <sz val="11"/>
      <color rgb="FF000000"/>
      <name val="Times New Roman"/>
      <family val="1"/>
      <charset val="186"/>
    </font>
    <font>
      <b val="true"/>
      <sz val="14"/>
      <color rgb="FF000000"/>
      <name val="Times New Roman"/>
      <family val="1"/>
      <charset val="186"/>
    </font>
    <font>
      <b val="true"/>
      <sz val="11"/>
      <color rgb="FF000000"/>
      <name val="Times New Roman"/>
      <family val="1"/>
      <charset val="186"/>
    </font>
    <font>
      <b val="true"/>
      <sz val="12"/>
      <color rgb="FF000000"/>
      <name val="Times New Roman"/>
      <family val="1"/>
      <charset val="186"/>
    </font>
    <font>
      <sz val="12"/>
      <color rgb="FF000000"/>
      <name val="Times New Roman"/>
      <family val="1"/>
      <charset val="186"/>
    </font>
    <font>
      <sz val="12"/>
      <color rgb="FFFF0000"/>
      <name val="Times New Roman"/>
      <family val="1"/>
      <charset val="186"/>
    </font>
    <font>
      <sz val="12"/>
      <name val="Times New Roman"/>
      <family val="1"/>
      <charset val="186"/>
    </font>
    <font>
      <sz val="11"/>
      <color rgb="FFFF0000"/>
      <name val="Times New Roman"/>
      <family val="1"/>
      <charset val="186"/>
    </font>
    <font>
      <b val="true"/>
      <sz val="12"/>
      <name val="Times New Roman"/>
      <family val="1"/>
      <charset val="186"/>
    </font>
    <font>
      <sz val="10"/>
      <color rgb="FF000000"/>
      <name val="Times New Roman"/>
      <family val="1"/>
      <charset val="186"/>
    </font>
    <font>
      <u val="single"/>
      <sz val="11"/>
      <color rgb="FF0563C1"/>
      <name val="Calibri"/>
      <family val="2"/>
      <charset val="186"/>
    </font>
    <font>
      <u val="single"/>
      <sz val="11"/>
      <color rgb="FF0563C1"/>
      <name val="Times New Roman"/>
      <family val="1"/>
      <charset val="186"/>
    </font>
    <font>
      <b val="true"/>
      <sz val="10"/>
      <color rgb="FF000000"/>
      <name val="Times New Roman"/>
      <family val="1"/>
      <charset val="186"/>
    </font>
  </fonts>
  <fills count="4">
    <fill>
      <patternFill patternType="none"/>
    </fill>
    <fill>
      <patternFill patternType="gray125"/>
    </fill>
    <fill>
      <patternFill patternType="solid">
        <fgColor rgb="FFC0C0C0"/>
        <bgColor rgb="FFCCCCFF"/>
      </patternFill>
    </fill>
    <fill>
      <patternFill patternType="solid">
        <fgColor rgb="FFFFFF00"/>
        <bgColor rgb="FFFFFF00"/>
      </patternFill>
    </fill>
  </fills>
  <borders count="16">
    <border diagonalUp="false" diagonalDown="false">
      <left/>
      <right/>
      <top/>
      <bottom/>
      <diagonal/>
    </border>
    <border diagonalUp="false" diagonalDown="false">
      <left/>
      <right/>
      <top/>
      <bottom style="medium"/>
      <diagonal/>
    </border>
    <border diagonalUp="false" diagonalDown="false">
      <left style="thin"/>
      <right style="medium"/>
      <top style="medium"/>
      <bottom style="thin"/>
      <diagonal/>
    </border>
    <border diagonalUp="false" diagonalDown="false">
      <left style="medium"/>
      <right style="medium"/>
      <top style="medium"/>
      <bottom/>
      <diagonal/>
    </border>
    <border diagonalUp="false" diagonalDown="false">
      <left style="medium"/>
      <right/>
      <top/>
      <bottom/>
      <diagonal/>
    </border>
    <border diagonalUp="false" diagonalDown="false">
      <left style="thin"/>
      <right/>
      <top/>
      <bottom style="thin"/>
      <diagonal/>
    </border>
    <border diagonalUp="false" diagonalDown="false">
      <left style="medium"/>
      <right style="medium"/>
      <top style="medium"/>
      <bottom style="medium"/>
      <diagonal/>
    </border>
    <border diagonalUp="false" diagonalDown="false">
      <left/>
      <right/>
      <top style="medium"/>
      <bottom/>
      <diagonal/>
    </border>
    <border diagonalUp="false" diagonalDown="false">
      <left style="medium"/>
      <right/>
      <top style="medium"/>
      <bottom style="medium"/>
      <diagonal/>
    </border>
    <border diagonalUp="false" diagonalDown="false">
      <left style="medium"/>
      <right/>
      <top style="medium"/>
      <botto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bottom/>
      <diagonal/>
    </border>
    <border diagonalUp="false" diagonalDown="false">
      <left/>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8" fillId="2" borderId="2" xfId="0" applyFont="true" applyBorder="true" applyAlignment="true" applyProtection="true">
      <alignment horizontal="general" vertical="center" textRotation="0" wrapText="true" indent="0" shrinkToFit="false"/>
      <protection locked="true" hidden="false"/>
    </xf>
    <xf numFmtId="164" fontId="8" fillId="0" borderId="3" xfId="0" applyFont="true" applyBorder="true" applyAlignment="true" applyProtection="true">
      <alignment horizontal="left" vertical="center" textRotation="0" wrapText="true" indent="0" shrinkToFit="false"/>
      <protection locked="true" hidden="false"/>
    </xf>
    <xf numFmtId="164" fontId="9" fillId="0" borderId="4" xfId="0" applyFont="true" applyBorder="true" applyAlignment="true" applyProtection="true">
      <alignment horizontal="general" vertical="center" textRotation="0" wrapText="false" indent="0" shrinkToFit="false"/>
      <protection locked="true" hidden="false"/>
    </xf>
    <xf numFmtId="164" fontId="8" fillId="0" borderId="3" xfId="0" applyFont="true" applyBorder="true" applyAlignment="true" applyProtection="true">
      <alignment horizontal="general" vertical="center" textRotation="0" wrapText="true" indent="0" shrinkToFit="false"/>
      <protection locked="true" hidden="false"/>
    </xf>
    <xf numFmtId="164" fontId="8" fillId="2" borderId="5" xfId="0" applyFont="true" applyBorder="true" applyAlignment="true" applyProtection="true">
      <alignment horizontal="general" vertical="center" textRotation="0" wrapText="tru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5" fontId="8" fillId="0" borderId="6" xfId="0" applyFont="true" applyBorder="true" applyAlignment="true" applyProtection="true">
      <alignment horizontal="center" vertical="center" textRotation="0" wrapText="true" indent="0" shrinkToFit="false"/>
      <protection locked="true" hidden="false"/>
    </xf>
    <xf numFmtId="164" fontId="8" fillId="0" borderId="7"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8" fillId="2" borderId="6" xfId="0" applyFont="true" applyBorder="true" applyAlignment="true" applyProtection="true">
      <alignment horizontal="general" vertical="center" textRotation="0" wrapText="true" indent="0" shrinkToFit="false"/>
      <protection locked="true" hidden="false"/>
    </xf>
    <xf numFmtId="164" fontId="8" fillId="2" borderId="3" xfId="0" applyFont="true" applyBorder="true" applyAlignment="true" applyProtection="true">
      <alignment horizontal="general" vertical="center" textRotation="0" wrapText="true" indent="0" shrinkToFit="false"/>
      <protection locked="true" hidden="false"/>
    </xf>
    <xf numFmtId="164" fontId="10" fillId="0" borderId="3" xfId="0" applyFont="true" applyBorder="true" applyAlignment="true" applyProtection="true">
      <alignment horizontal="general" vertical="center" textRotation="0" wrapText="true" indent="0" shrinkToFit="false"/>
      <protection locked="true" hidden="false"/>
    </xf>
    <xf numFmtId="164" fontId="8" fillId="2" borderId="8" xfId="0" applyFont="true" applyBorder="true" applyAlignment="true" applyProtection="true">
      <alignment horizontal="general" vertical="center" textRotation="0" wrapText="true" indent="0" shrinkToFit="false"/>
      <protection locked="true" hidden="false"/>
    </xf>
    <xf numFmtId="164" fontId="0" fillId="0" borderId="6" xfId="0" applyFont="true" applyBorder="true" applyAlignment="true" applyProtection="true">
      <alignment horizontal="center"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8" fillId="2" borderId="9" xfId="0" applyFont="true" applyBorder="true" applyAlignment="true" applyProtection="true">
      <alignment horizontal="general" vertical="center" textRotation="0" wrapText="true" indent="0" shrinkToFit="false"/>
      <protection locked="true" hidden="false"/>
    </xf>
    <xf numFmtId="164" fontId="8" fillId="0" borderId="10" xfId="0" applyFont="true" applyBorder="true" applyAlignment="true" applyProtection="true">
      <alignment horizontal="center" vertical="center" textRotation="0" wrapText="true" indent="0" shrinkToFit="false"/>
      <protection locked="true" hidden="false"/>
    </xf>
    <xf numFmtId="164" fontId="8" fillId="2" borderId="10" xfId="0" applyFont="true" applyBorder="true" applyAlignment="true" applyProtection="true">
      <alignment horizontal="general" vertical="center" textRotation="0" wrapText="true" indent="0" shrinkToFit="false"/>
      <protection locked="true" hidden="false"/>
    </xf>
    <xf numFmtId="164" fontId="8" fillId="0" borderId="10" xfId="0" applyFont="true" applyBorder="true" applyAlignment="true" applyProtection="true">
      <alignment horizontal="general" vertical="center" textRotation="0" wrapText="true" indent="0" shrinkToFit="false"/>
      <protection locked="true" hidden="false"/>
    </xf>
    <xf numFmtId="164" fontId="8" fillId="2" borderId="4"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justify" vertical="center"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false" indent="0" shrinkToFit="false"/>
      <protection locked="true" hidden="false"/>
    </xf>
    <xf numFmtId="164" fontId="8" fillId="0" borderId="11" xfId="0" applyFont="true" applyBorder="true" applyAlignment="true" applyProtection="true">
      <alignment horizontal="general" vertical="center" textRotation="0" wrapText="true" indent="0" shrinkToFit="false"/>
      <protection locked="true" hidden="false"/>
    </xf>
    <xf numFmtId="164" fontId="8" fillId="2" borderId="8" xfId="0" applyFont="true" applyBorder="true" applyAlignment="true" applyProtection="true">
      <alignment horizontal="center" vertical="center" textRotation="0" wrapText="true" indent="0" shrinkToFit="false"/>
      <protection locked="true" hidden="false"/>
    </xf>
    <xf numFmtId="164" fontId="8" fillId="2" borderId="6"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6" fontId="4" fillId="0" borderId="0" xfId="19" applyFont="true" applyBorder="true" applyAlignment="true" applyProtection="true">
      <alignment horizontal="general" vertical="bottom" textRotation="0" wrapText="false" indent="0" shrinkToFit="false"/>
      <protection locked="true" hidden="false"/>
    </xf>
    <xf numFmtId="164" fontId="8" fillId="2" borderId="9" xfId="0" applyFont="true" applyBorder="true" applyAlignment="true" applyProtection="true">
      <alignment horizontal="center" vertical="center" textRotation="0" wrapText="true" indent="0" shrinkToFit="false"/>
      <protection locked="true" hidden="false"/>
    </xf>
    <xf numFmtId="164" fontId="8" fillId="2" borderId="3" xfId="0" applyFont="true" applyBorder="true" applyAlignment="true" applyProtection="true">
      <alignment horizontal="center" vertical="center" textRotation="0" wrapText="true" indent="0" shrinkToFit="false"/>
      <protection locked="true" hidden="false"/>
    </xf>
    <xf numFmtId="164" fontId="10" fillId="0" borderId="6"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center" vertical="center" textRotation="0" wrapText="true" indent="0" shrinkToFit="false"/>
      <protection locked="true" hidden="false"/>
    </xf>
    <xf numFmtId="164" fontId="12" fillId="0" borderId="6"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13" fillId="0" borderId="12" xfId="0" applyFont="true" applyBorder="true" applyAlignment="true" applyProtection="true">
      <alignment horizontal="justify" vertical="center" textRotation="0" wrapText="true" indent="0" shrinkToFit="false"/>
      <protection locked="true" hidden="false"/>
    </xf>
    <xf numFmtId="167" fontId="13" fillId="0" borderId="12" xfId="0" applyFont="true" applyBorder="true" applyAlignment="true" applyProtection="true">
      <alignment horizontal="justify" vertical="center" textRotation="0" wrapText="true" indent="0" shrinkToFit="false"/>
      <protection locked="true" hidden="false"/>
    </xf>
    <xf numFmtId="168" fontId="13" fillId="0" borderId="13" xfId="0" applyFont="true" applyBorder="true" applyAlignment="true" applyProtection="true">
      <alignment horizontal="right" vertical="center" textRotation="0" wrapText="true" indent="0" shrinkToFit="false"/>
      <protection locked="true" hidden="false"/>
    </xf>
    <xf numFmtId="164" fontId="15" fillId="0" borderId="14" xfId="20" applyFont="true" applyBorder="true" applyAlignment="true" applyProtection="true">
      <alignment horizontal="general" vertical="bottom" textRotation="0" wrapText="false" indent="0" shrinkToFit="false"/>
      <protection locked="true" hidden="false"/>
    </xf>
    <xf numFmtId="164" fontId="15" fillId="0" borderId="6" xfId="20" applyFont="true" applyBorder="true" applyAlignment="true" applyProtection="true">
      <alignment horizontal="general" vertical="bottom" textRotation="0" wrapText="false" indent="0" shrinkToFit="false"/>
      <protection locked="true" hidden="false"/>
    </xf>
    <xf numFmtId="164" fontId="15" fillId="0" borderId="13" xfId="20" applyFont="true" applyBorder="true" applyAlignment="true" applyProtection="true">
      <alignment horizontal="general" vertical="bottom" textRotation="0" wrapText="false" indent="0" shrinkToFit="false"/>
      <protection locked="true" hidden="false"/>
    </xf>
    <xf numFmtId="168" fontId="13" fillId="0" borderId="12" xfId="0" applyFont="true" applyBorder="true" applyAlignment="true" applyProtection="true">
      <alignment horizontal="right" vertical="center" textRotation="0" wrapText="true" indent="0" shrinkToFit="false"/>
      <protection locked="true" hidden="false"/>
    </xf>
    <xf numFmtId="164" fontId="13" fillId="0" borderId="4" xfId="0" applyFont="true" applyBorder="true" applyAlignment="true" applyProtection="true">
      <alignment horizontal="justify" vertical="center" textRotation="0" wrapText="true" indent="0" shrinkToFit="false"/>
      <protection locked="true" hidden="false"/>
    </xf>
    <xf numFmtId="167" fontId="13" fillId="0" borderId="4" xfId="0" applyFont="true" applyBorder="true" applyAlignment="true" applyProtection="true">
      <alignment horizontal="justify" vertical="center" textRotation="0" wrapText="true" indent="0" shrinkToFit="false"/>
      <protection locked="true" hidden="false"/>
    </xf>
    <xf numFmtId="168" fontId="13" fillId="0" borderId="4" xfId="0" applyFont="true" applyBorder="true" applyAlignment="true" applyProtection="true">
      <alignment horizontal="right" vertical="center" textRotation="0" wrapText="true" indent="0" shrinkToFit="false"/>
      <protection locked="true" hidden="false"/>
    </xf>
    <xf numFmtId="168" fontId="13" fillId="0" borderId="14" xfId="0" applyFont="true" applyBorder="true" applyAlignment="true" applyProtection="true">
      <alignment horizontal="right" vertical="center" textRotation="0" wrapText="true" indent="0" shrinkToFit="false"/>
      <protection locked="true" hidden="false"/>
    </xf>
    <xf numFmtId="164" fontId="13" fillId="0" borderId="8" xfId="0" applyFont="true" applyBorder="true" applyAlignment="true" applyProtection="true">
      <alignment horizontal="justify" vertical="center" textRotation="0" wrapText="true" indent="0" shrinkToFit="false"/>
      <protection locked="true" hidden="false"/>
    </xf>
    <xf numFmtId="167" fontId="13" fillId="0" borderId="8" xfId="0" applyFont="true" applyBorder="true" applyAlignment="true" applyProtection="true">
      <alignment horizontal="justify" vertical="center" textRotation="0" wrapText="true" indent="0" shrinkToFit="false"/>
      <protection locked="true" hidden="false"/>
    </xf>
    <xf numFmtId="168" fontId="13" fillId="0" borderId="8" xfId="0" applyFont="true" applyBorder="true" applyAlignment="true" applyProtection="true">
      <alignment horizontal="justify" vertical="center" textRotation="0" wrapText="true" indent="0" shrinkToFit="false"/>
      <protection locked="true" hidden="false"/>
    </xf>
    <xf numFmtId="168" fontId="13" fillId="0" borderId="6" xfId="0" applyFont="true" applyBorder="true" applyAlignment="true" applyProtection="true">
      <alignment horizontal="justify" vertical="center" textRotation="0" wrapText="true" indent="0" shrinkToFit="false"/>
      <protection locked="true" hidden="false"/>
    </xf>
    <xf numFmtId="164" fontId="4" fillId="0" borderId="6" xfId="0" applyFont="true" applyBorder="true" applyAlignment="true" applyProtection="true">
      <alignment horizontal="general" vertical="bottom" textRotation="0" wrapText="false" indent="0" shrinkToFit="false"/>
      <protection locked="true" hidden="false"/>
    </xf>
    <xf numFmtId="168" fontId="13" fillId="0" borderId="12" xfId="0" applyFont="true" applyBorder="true" applyAlignment="true" applyProtection="true">
      <alignment horizontal="justify" vertical="center" textRotation="0" wrapText="true" indent="0" shrinkToFit="false"/>
      <protection locked="true" hidden="false"/>
    </xf>
    <xf numFmtId="168" fontId="13" fillId="0" borderId="13" xfId="0" applyFont="true" applyBorder="true" applyAlignment="true" applyProtection="true">
      <alignment horizontal="justify" vertical="center" textRotation="0" wrapText="tru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7" fillId="0" borderId="15" xfId="0" applyFont="true" applyBorder="true" applyAlignment="true" applyProtection="true">
      <alignment horizontal="center" vertical="center" textRotation="0" wrapText="true" indent="0" shrinkToFit="false"/>
      <protection locked="true" hidden="false"/>
    </xf>
    <xf numFmtId="169" fontId="8" fillId="0" borderId="6" xfId="0" applyFont="true" applyBorder="true" applyAlignment="true" applyProtection="true">
      <alignment horizontal="center" vertical="center" textRotation="0" wrapText="true" indent="0" shrinkToFit="false"/>
      <protection locked="true" hidden="false"/>
    </xf>
    <xf numFmtId="169" fontId="10" fillId="0" borderId="6"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justify" vertical="center"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6" fillId="3"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70</xdr:row>
      <xdr:rowOff>85680</xdr:rowOff>
    </xdr:from>
    <xdr:to>
      <xdr:col>1</xdr:col>
      <xdr:colOff>3239640</xdr:colOff>
      <xdr:row>93</xdr:row>
      <xdr:rowOff>139320</xdr:rowOff>
    </xdr:to>
    <xdr:pic>
      <xdr:nvPicPr>
        <xdr:cNvPr id="0" name="Picture 2" descr=""/>
        <xdr:cNvPicPr/>
      </xdr:nvPicPr>
      <xdr:blipFill>
        <a:blip r:embed="rId1"/>
        <a:stretch/>
      </xdr:blipFill>
      <xdr:spPr>
        <a:xfrm>
          <a:off x="0" y="20574000"/>
          <a:ext cx="4750200" cy="44352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margo.tammepold@gmail.com"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70"/>
  <sheetViews>
    <sheetView showFormulas="false" showGridLines="true" showRowColHeaders="true" showZeros="true" rightToLeft="false" tabSelected="true" showOutlineSymbols="true" defaultGridColor="true" view="normal" topLeftCell="B3" colorId="64" zoomScale="100" zoomScaleNormal="100" zoomScalePageLayoutView="100" workbookViewId="0">
      <selection pane="topLeft" activeCell="F64" activeCellId="0" sqref="F64"/>
    </sheetView>
  </sheetViews>
  <sheetFormatPr defaultColWidth="8.859375" defaultRowHeight="15" zeroHeight="false" outlineLevelRow="0" outlineLevelCol="0"/>
  <cols>
    <col collapsed="false" customWidth="true" hidden="false" outlineLevel="0" max="1" min="1" style="1" width="21.43"/>
    <col collapsed="false" customWidth="true" hidden="false" outlineLevel="0" max="2" min="2" style="1" width="72.31"/>
    <col collapsed="false" customWidth="true" hidden="false" outlineLevel="0" max="3" min="3" style="1" width="39.34"/>
    <col collapsed="false" customWidth="true" hidden="false" outlineLevel="0" max="4" min="4" style="1" width="17.71"/>
    <col collapsed="false" customWidth="true" hidden="false" outlineLevel="0" max="5" min="5" style="1" width="19.29"/>
    <col collapsed="false" customWidth="true" hidden="false" outlineLevel="0" max="6" min="6" style="1" width="29.86"/>
    <col collapsed="false" customWidth="false" hidden="false" outlineLevel="0" max="16384" min="7" style="1" width="8.86"/>
  </cols>
  <sheetData>
    <row r="1" customFormat="false" ht="17.25" hidden="false" customHeight="false" outlineLevel="0" collapsed="false">
      <c r="A1" s="2" t="s">
        <v>0</v>
      </c>
    </row>
    <row r="3" s="4" customFormat="true" ht="18.75" hidden="false" customHeight="false" outlineLevel="0" collapsed="false">
      <c r="A3" s="3" t="s">
        <v>1</v>
      </c>
    </row>
    <row r="5" customFormat="false" ht="16.5" hidden="false" customHeight="false" outlineLevel="0" collapsed="false">
      <c r="A5" s="5" t="s">
        <v>2</v>
      </c>
    </row>
    <row r="6" customFormat="false" ht="15" hidden="false" customHeight="true" outlineLevel="0" collapsed="false">
      <c r="A6" s="6" t="s">
        <v>3</v>
      </c>
      <c r="B6" s="7" t="s">
        <v>4</v>
      </c>
      <c r="C6" s="7"/>
      <c r="D6" s="8"/>
    </row>
    <row r="7" customFormat="false" ht="16.5" hidden="false" customHeight="true" outlineLevel="0" collapsed="false">
      <c r="A7" s="6" t="s">
        <v>5</v>
      </c>
      <c r="B7" s="9" t="s">
        <v>6</v>
      </c>
      <c r="C7" s="9"/>
      <c r="D7" s="8"/>
    </row>
    <row r="8" customFormat="false" ht="16.5" hidden="false" customHeight="true" outlineLevel="0" collapsed="false">
      <c r="A8" s="10" t="s">
        <v>7</v>
      </c>
      <c r="B8" s="9" t="s">
        <v>8</v>
      </c>
      <c r="C8" s="9"/>
      <c r="D8" s="8"/>
    </row>
    <row r="9" customFormat="false" ht="16.5" hidden="false" customHeight="true" outlineLevel="0" collapsed="false">
      <c r="A9" s="6" t="s">
        <v>9</v>
      </c>
      <c r="B9" s="9" t="s">
        <v>10</v>
      </c>
      <c r="C9" s="9"/>
      <c r="D9" s="8"/>
    </row>
    <row r="10" customFormat="false" ht="15" hidden="false" customHeight="true" outlineLevel="0" collapsed="false">
      <c r="A10" s="6" t="s">
        <v>11</v>
      </c>
      <c r="B10" s="9" t="s">
        <v>12</v>
      </c>
      <c r="C10" s="9"/>
      <c r="D10" s="8"/>
    </row>
    <row r="11" customFormat="false" ht="23.25" hidden="false" customHeight="true" outlineLevel="0" collapsed="false">
      <c r="A11" s="6" t="s">
        <v>13</v>
      </c>
      <c r="B11" s="11" t="n">
        <v>1545</v>
      </c>
      <c r="C11" s="11"/>
      <c r="D11" s="8"/>
    </row>
    <row r="12" customFormat="false" ht="35.25" hidden="false" customHeight="true" outlineLevel="0" collapsed="false">
      <c r="A12" s="10" t="s">
        <v>14</v>
      </c>
      <c r="B12" s="12" t="s">
        <v>15</v>
      </c>
      <c r="C12" s="12"/>
      <c r="D12" s="8"/>
    </row>
    <row r="13" customFormat="false" ht="15" hidden="false" customHeight="false" outlineLevel="0" collapsed="false">
      <c r="A13" s="13"/>
      <c r="B13" s="14"/>
      <c r="C13" s="14"/>
      <c r="D13" s="14"/>
    </row>
    <row r="14" customFormat="false" ht="16.5" hidden="false" customHeight="false" outlineLevel="0" collapsed="false">
      <c r="A14" s="15" t="s">
        <v>16</v>
      </c>
      <c r="B14" s="14"/>
      <c r="C14" s="14"/>
      <c r="D14" s="14"/>
    </row>
    <row r="15" customFormat="false" ht="15.75" hidden="false" customHeight="true" outlineLevel="0" collapsed="false">
      <c r="A15" s="16"/>
      <c r="B15" s="17" t="s">
        <v>17</v>
      </c>
      <c r="C15" s="17" t="s">
        <v>18</v>
      </c>
      <c r="D15" s="14"/>
    </row>
    <row r="16" customFormat="false" ht="16.5" hidden="false" customHeight="false" outlineLevel="0" collapsed="false">
      <c r="A16" s="16"/>
      <c r="B16" s="17"/>
      <c r="C16" s="17"/>
      <c r="D16" s="14"/>
    </row>
    <row r="17" customFormat="false" ht="134.3" hidden="false" customHeight="true" outlineLevel="0" collapsed="false">
      <c r="A17" s="18" t="s">
        <v>19</v>
      </c>
      <c r="B17" s="19" t="s">
        <v>20</v>
      </c>
      <c r="C17" s="9" t="s">
        <v>21</v>
      </c>
      <c r="D17" s="14"/>
    </row>
    <row r="18" customFormat="false" ht="109.5" hidden="false" customHeight="true" outlineLevel="0" collapsed="false">
      <c r="A18" s="18" t="s">
        <v>22</v>
      </c>
      <c r="B18" s="9"/>
      <c r="C18" s="9"/>
      <c r="D18" s="14"/>
    </row>
    <row r="19" customFormat="false" ht="25.5" hidden="false" customHeight="true" outlineLevel="0" collapsed="false">
      <c r="A19" s="20" t="s">
        <v>23</v>
      </c>
      <c r="B19" s="21" t="s">
        <v>24</v>
      </c>
      <c r="C19" s="22"/>
      <c r="D19" s="14"/>
    </row>
    <row r="20" customFormat="false" ht="15" hidden="false" customHeight="false" outlineLevel="0" collapsed="false">
      <c r="A20" s="14"/>
      <c r="B20" s="14"/>
      <c r="C20" s="14"/>
      <c r="D20" s="14"/>
    </row>
    <row r="21" customFormat="false" ht="15.75" hidden="false" customHeight="false" outlineLevel="0" collapsed="false">
      <c r="A21" s="15" t="s">
        <v>25</v>
      </c>
      <c r="B21" s="14"/>
      <c r="C21" s="14"/>
      <c r="D21" s="14"/>
    </row>
    <row r="22" customFormat="false" ht="16.5" hidden="false" customHeight="false" outlineLevel="0" collapsed="false">
      <c r="A22" s="23" t="s">
        <v>26</v>
      </c>
      <c r="B22" s="24" t="n">
        <v>48</v>
      </c>
      <c r="C22" s="14"/>
      <c r="D22" s="14"/>
    </row>
    <row r="23" customFormat="false" ht="16.5" hidden="false" customHeight="false" outlineLevel="0" collapsed="false">
      <c r="A23" s="25" t="s">
        <v>27</v>
      </c>
      <c r="B23" s="26" t="s">
        <v>28</v>
      </c>
      <c r="C23" s="14"/>
      <c r="D23" s="14"/>
    </row>
    <row r="24" customFormat="false" ht="16.5" hidden="false" customHeight="false" outlineLevel="0" collapsed="false">
      <c r="A24" s="27" t="s">
        <v>29</v>
      </c>
      <c r="B24" s="26" t="s">
        <v>30</v>
      </c>
      <c r="C24" s="14"/>
      <c r="D24" s="14"/>
    </row>
    <row r="25" customFormat="false" ht="48" hidden="false" customHeight="false" outlineLevel="0" collapsed="false">
      <c r="A25" s="23" t="s">
        <v>31</v>
      </c>
      <c r="B25" s="16" t="s">
        <v>32</v>
      </c>
      <c r="C25" s="14"/>
      <c r="D25" s="14"/>
    </row>
    <row r="26" customFormat="false" ht="15.75" hidden="false" customHeight="false" outlineLevel="0" collapsed="false">
      <c r="A26" s="14"/>
      <c r="B26" s="14"/>
      <c r="C26" s="14"/>
      <c r="D26" s="14"/>
    </row>
    <row r="27" customFormat="false" ht="15.75" hidden="false" customHeight="false" outlineLevel="0" collapsed="false">
      <c r="A27" s="28"/>
      <c r="B27" s="28"/>
      <c r="C27" s="28"/>
      <c r="D27" s="28"/>
      <c r="E27" s="29"/>
    </row>
    <row r="28" customFormat="false" ht="16.5" hidden="false" customHeight="false" outlineLevel="0" collapsed="false">
      <c r="A28" s="30" t="s">
        <v>33</v>
      </c>
      <c r="B28" s="31"/>
      <c r="C28" s="31"/>
      <c r="D28" s="31"/>
    </row>
    <row r="29" customFormat="false" ht="75" hidden="false" customHeight="true" outlineLevel="0" collapsed="false">
      <c r="A29" s="23" t="s">
        <v>34</v>
      </c>
      <c r="B29" s="26" t="s">
        <v>35</v>
      </c>
      <c r="C29" s="26"/>
      <c r="D29" s="26"/>
    </row>
    <row r="30" customFormat="false" ht="69.75" hidden="false" customHeight="true" outlineLevel="0" collapsed="false">
      <c r="A30" s="23" t="s">
        <v>36</v>
      </c>
      <c r="B30" s="32" t="s">
        <v>37</v>
      </c>
      <c r="C30" s="32"/>
      <c r="D30" s="32"/>
    </row>
    <row r="32" customFormat="false" ht="16.5" hidden="false" customHeight="false" outlineLevel="0" collapsed="false">
      <c r="A32" s="30" t="s">
        <v>38</v>
      </c>
      <c r="B32" s="14"/>
      <c r="C32" s="14"/>
      <c r="D32" s="14"/>
      <c r="E32" s="14"/>
    </row>
    <row r="33" s="35" customFormat="true" ht="32.25" hidden="false" customHeight="false" outlineLevel="0" collapsed="false">
      <c r="A33" s="33" t="s">
        <v>39</v>
      </c>
      <c r="B33" s="33" t="s">
        <v>40</v>
      </c>
      <c r="C33" s="33" t="s">
        <v>41</v>
      </c>
      <c r="D33" s="33" t="s">
        <v>42</v>
      </c>
      <c r="E33" s="34" t="s">
        <v>43</v>
      </c>
    </row>
    <row r="34" customFormat="false" ht="27.7" hidden="false" customHeight="false" outlineLevel="0" collapsed="false">
      <c r="A34" s="36" t="s">
        <v>44</v>
      </c>
      <c r="B34" s="36" t="s">
        <v>45</v>
      </c>
      <c r="C34" s="36" t="s">
        <v>46</v>
      </c>
      <c r="D34" s="36" t="s">
        <v>47</v>
      </c>
      <c r="E34" s="36" t="s">
        <v>48</v>
      </c>
    </row>
    <row r="35" customFormat="false" ht="16.5" hidden="false" customHeight="false" outlineLevel="0" collapsed="false">
      <c r="A35" s="36" t="s">
        <v>49</v>
      </c>
      <c r="B35" s="36"/>
      <c r="C35" s="36"/>
      <c r="D35" s="36"/>
      <c r="E35" s="36"/>
    </row>
    <row r="36" s="37" customFormat="true" ht="16.5" hidden="false" customHeight="false" outlineLevel="0" collapsed="false">
      <c r="A36" s="36" t="s">
        <v>50</v>
      </c>
      <c r="B36" s="36"/>
      <c r="C36" s="36"/>
      <c r="D36" s="36"/>
      <c r="E36" s="36"/>
    </row>
    <row r="37" customFormat="false" ht="16.5" hidden="false" customHeight="false" outlineLevel="0" collapsed="false">
      <c r="A37" s="22" t="s">
        <v>51</v>
      </c>
      <c r="B37" s="22"/>
      <c r="C37" s="22"/>
      <c r="D37" s="22"/>
      <c r="E37" s="22"/>
    </row>
    <row r="38" customFormat="false" ht="15.75" hidden="false" customHeight="false" outlineLevel="0" collapsed="false">
      <c r="A38" s="28"/>
      <c r="B38" s="28"/>
      <c r="C38" s="28"/>
      <c r="D38" s="28"/>
      <c r="E38" s="28"/>
    </row>
    <row r="39" customFormat="false" ht="16.5" hidden="false" customHeight="false" outlineLevel="0" collapsed="false">
      <c r="A39" s="15" t="s">
        <v>52</v>
      </c>
      <c r="B39" s="14"/>
      <c r="C39" s="14"/>
      <c r="D39" s="14"/>
      <c r="E39" s="14"/>
    </row>
    <row r="40" customFormat="false" ht="16.5" hidden="false" customHeight="false" outlineLevel="0" collapsed="false">
      <c r="A40" s="23" t="s">
        <v>39</v>
      </c>
      <c r="B40" s="38" t="s">
        <v>53</v>
      </c>
      <c r="C40" s="38" t="s">
        <v>54</v>
      </c>
      <c r="D40" s="39" t="s">
        <v>55</v>
      </c>
      <c r="E40" s="14"/>
    </row>
    <row r="41" customFormat="false" ht="16.5" hidden="false" customHeight="false" outlineLevel="0" collapsed="false">
      <c r="A41" s="40" t="s">
        <v>44</v>
      </c>
      <c r="B41" s="40" t="s">
        <v>56</v>
      </c>
      <c r="C41" s="40" t="s">
        <v>57</v>
      </c>
      <c r="D41" s="40"/>
      <c r="E41" s="14"/>
    </row>
    <row r="43" customFormat="false" ht="16.5" hidden="false" customHeight="false" outlineLevel="0" collapsed="false">
      <c r="A43" s="30" t="s">
        <v>58</v>
      </c>
    </row>
    <row r="44" s="44" customFormat="true" ht="64.5" hidden="false" customHeight="true" outlineLevel="0" collapsed="false">
      <c r="A44" s="41" t="s">
        <v>59</v>
      </c>
      <c r="B44" s="42" t="s">
        <v>60</v>
      </c>
      <c r="C44" s="42" t="s">
        <v>61</v>
      </c>
      <c r="D44" s="43" t="s">
        <v>62</v>
      </c>
      <c r="E44" s="42" t="s">
        <v>63</v>
      </c>
      <c r="F44" s="42" t="s">
        <v>64</v>
      </c>
    </row>
    <row r="45" customFormat="false" ht="15.75" hidden="false" customHeight="false" outlineLevel="0" collapsed="false">
      <c r="A45" s="45" t="n">
        <v>1</v>
      </c>
      <c r="B45" s="46" t="n">
        <v>45051</v>
      </c>
      <c r="C45" s="45" t="s">
        <v>65</v>
      </c>
      <c r="D45" s="47" t="n">
        <v>47.71</v>
      </c>
      <c r="E45" s="47"/>
      <c r="F45" s="48"/>
    </row>
    <row r="46" customFormat="false" ht="15.75" hidden="false" customHeight="false" outlineLevel="0" collapsed="false">
      <c r="A46" s="45" t="n">
        <v>2</v>
      </c>
      <c r="B46" s="46" t="n">
        <v>45067</v>
      </c>
      <c r="C46" s="45" t="s">
        <v>66</v>
      </c>
      <c r="D46" s="47" t="n">
        <v>60.1</v>
      </c>
      <c r="E46" s="47"/>
      <c r="F46" s="49"/>
    </row>
    <row r="47" customFormat="false" ht="15.75" hidden="false" customHeight="false" outlineLevel="0" collapsed="false">
      <c r="A47" s="45" t="n">
        <v>3</v>
      </c>
      <c r="B47" s="46" t="n">
        <v>45071</v>
      </c>
      <c r="C47" s="45" t="s">
        <v>67</v>
      </c>
      <c r="D47" s="47" t="n">
        <v>350</v>
      </c>
      <c r="E47" s="47"/>
      <c r="F47" s="50"/>
    </row>
    <row r="48" customFormat="false" ht="15.75" hidden="false" customHeight="false" outlineLevel="0" collapsed="false">
      <c r="A48" s="45" t="n">
        <v>4</v>
      </c>
      <c r="B48" s="46" t="n">
        <v>45055</v>
      </c>
      <c r="C48" s="45" t="s">
        <v>68</v>
      </c>
      <c r="D48" s="47" t="n">
        <v>420</v>
      </c>
      <c r="E48" s="47"/>
      <c r="F48" s="50"/>
    </row>
    <row r="49" customFormat="false" ht="15.75" hidden="false" customHeight="false" outlineLevel="0" collapsed="false">
      <c r="A49" s="45" t="n">
        <v>5</v>
      </c>
      <c r="B49" s="46" t="n">
        <v>45040</v>
      </c>
      <c r="C49" s="45" t="s">
        <v>69</v>
      </c>
      <c r="D49" s="51" t="n">
        <v>154.37</v>
      </c>
      <c r="E49" s="47"/>
      <c r="F49" s="50"/>
    </row>
    <row r="50" customFormat="false" ht="15.75" hidden="false" customHeight="false" outlineLevel="0" collapsed="false">
      <c r="A50" s="45" t="n">
        <v>6</v>
      </c>
      <c r="B50" s="46" t="n">
        <v>45131</v>
      </c>
      <c r="C50" s="45" t="s">
        <v>69</v>
      </c>
      <c r="D50" s="51" t="n">
        <v>40</v>
      </c>
      <c r="E50" s="47"/>
      <c r="F50" s="48"/>
    </row>
    <row r="51" customFormat="false" ht="15.75" hidden="false" customHeight="false" outlineLevel="0" collapsed="false">
      <c r="A51" s="45" t="n">
        <v>7</v>
      </c>
      <c r="B51" s="46" t="s">
        <v>70</v>
      </c>
      <c r="C51" s="45" t="s">
        <v>71</v>
      </c>
      <c r="D51" s="51"/>
      <c r="E51" s="47" t="n">
        <v>95.36</v>
      </c>
      <c r="F51" s="49"/>
    </row>
    <row r="52" customFormat="false" ht="15.75" hidden="false" customHeight="false" outlineLevel="0" collapsed="false">
      <c r="A52" s="45" t="n">
        <v>8</v>
      </c>
      <c r="B52" s="46" t="n">
        <v>45068</v>
      </c>
      <c r="C52" s="45" t="s">
        <v>66</v>
      </c>
      <c r="D52" s="51" t="n">
        <v>80</v>
      </c>
      <c r="E52" s="47"/>
      <c r="F52" s="48"/>
    </row>
    <row r="53" customFormat="false" ht="15.75" hidden="false" customHeight="false" outlineLevel="0" collapsed="false">
      <c r="A53" s="45" t="n">
        <v>9</v>
      </c>
      <c r="B53" s="46" t="n">
        <v>45054</v>
      </c>
      <c r="C53" s="45" t="s">
        <v>66</v>
      </c>
      <c r="D53" s="51" t="n">
        <v>390</v>
      </c>
      <c r="E53" s="47"/>
      <c r="F53" s="49"/>
    </row>
    <row r="54" customFormat="false" ht="15.75" hidden="false" customHeight="false" outlineLevel="0" collapsed="false">
      <c r="A54" s="45" t="n">
        <v>10</v>
      </c>
      <c r="B54" s="46"/>
      <c r="C54" s="45"/>
      <c r="D54" s="51"/>
      <c r="E54" s="47"/>
      <c r="F54" s="48"/>
    </row>
    <row r="55" customFormat="false" ht="15.75" hidden="false" customHeight="false" outlineLevel="0" collapsed="false">
      <c r="A55" s="45" t="n">
        <v>11</v>
      </c>
      <c r="B55" s="46"/>
      <c r="C55" s="45"/>
      <c r="D55" s="51"/>
      <c r="E55" s="47"/>
      <c r="F55" s="49"/>
    </row>
    <row r="56" customFormat="false" ht="15.75" hidden="false" customHeight="false" outlineLevel="0" collapsed="false">
      <c r="A56" s="52" t="n">
        <v>12</v>
      </c>
      <c r="B56" s="53"/>
      <c r="C56" s="52"/>
      <c r="D56" s="54"/>
      <c r="E56" s="55"/>
      <c r="F56" s="49"/>
    </row>
    <row r="57" customFormat="false" ht="15.75" hidden="false" customHeight="false" outlineLevel="0" collapsed="false">
      <c r="A57" s="56" t="n">
        <v>13</v>
      </c>
      <c r="B57" s="57"/>
      <c r="C57" s="56"/>
      <c r="D57" s="58"/>
      <c r="E57" s="59"/>
      <c r="F57" s="60"/>
    </row>
    <row r="58" customFormat="false" ht="15.75" hidden="false" customHeight="false" outlineLevel="0" collapsed="false">
      <c r="A58" s="45" t="n">
        <v>14</v>
      </c>
      <c r="B58" s="45"/>
      <c r="C58" s="45"/>
      <c r="D58" s="61"/>
      <c r="E58" s="62"/>
      <c r="F58" s="60"/>
    </row>
    <row r="59" customFormat="false" ht="15.75" hidden="false" customHeight="false" outlineLevel="0" collapsed="false">
      <c r="A59" s="45" t="n">
        <v>15</v>
      </c>
      <c r="B59" s="45"/>
      <c r="C59" s="45"/>
      <c r="D59" s="61"/>
      <c r="E59" s="62"/>
      <c r="F59" s="60"/>
    </row>
    <row r="60" customFormat="false" ht="16.5" hidden="false" customHeight="true" outlineLevel="0" collapsed="false">
      <c r="A60" s="63" t="s">
        <v>72</v>
      </c>
      <c r="B60" s="63"/>
    </row>
    <row r="61" customFormat="false" ht="15.75" hidden="false" customHeight="false" outlineLevel="0" collapsed="false"/>
    <row r="62" customFormat="false" ht="48" hidden="false" customHeight="false" outlineLevel="0" collapsed="false">
      <c r="C62" s="42" t="s">
        <v>73</v>
      </c>
      <c r="D62" s="64" t="s">
        <v>74</v>
      </c>
      <c r="E62" s="64" t="s">
        <v>75</v>
      </c>
    </row>
    <row r="63" customFormat="false" ht="15" hidden="false" customHeight="false" outlineLevel="0" collapsed="false">
      <c r="C63" s="65" t="n">
        <f aca="false">E63+D63</f>
        <v>1637.54</v>
      </c>
      <c r="D63" s="66" t="n">
        <f aca="false">SUM(D45:D59)</f>
        <v>1542.18</v>
      </c>
      <c r="E63" s="65" t="n">
        <f aca="false">SUM(E45:E59)</f>
        <v>95.36</v>
      </c>
    </row>
    <row r="64" customFormat="false" ht="15.75" hidden="false" customHeight="false" outlineLevel="0" collapsed="false">
      <c r="C64" s="65"/>
      <c r="D64" s="66"/>
      <c r="E64" s="65"/>
    </row>
    <row r="66" customFormat="false" ht="14.25" hidden="false" customHeight="true" outlineLevel="0" collapsed="false">
      <c r="A66" s="67" t="s">
        <v>76</v>
      </c>
      <c r="B66" s="67"/>
      <c r="C66" s="67"/>
    </row>
    <row r="68" customFormat="false" ht="15" hidden="false" customHeight="false" outlineLevel="0" collapsed="false">
      <c r="A68" s="68" t="s">
        <v>77</v>
      </c>
    </row>
    <row r="70" customFormat="false" ht="15" hidden="false" customHeight="false" outlineLevel="0" collapsed="false">
      <c r="A70" s="69" t="s">
        <v>78</v>
      </c>
      <c r="B70" s="69"/>
    </row>
  </sheetData>
  <mergeCells count="16">
    <mergeCell ref="B6:C6"/>
    <mergeCell ref="B7:C7"/>
    <mergeCell ref="B8:C8"/>
    <mergeCell ref="B9:C9"/>
    <mergeCell ref="B10:C10"/>
    <mergeCell ref="B11:C11"/>
    <mergeCell ref="B12:C12"/>
    <mergeCell ref="A15:A16"/>
    <mergeCell ref="B15:B16"/>
    <mergeCell ref="C15:C16"/>
    <mergeCell ref="B29:D29"/>
    <mergeCell ref="B30:D30"/>
    <mergeCell ref="C63:C64"/>
    <mergeCell ref="D63:D64"/>
    <mergeCell ref="E63:E64"/>
    <mergeCell ref="A66:C66"/>
  </mergeCells>
  <hyperlinks>
    <hyperlink ref="B10" r:id="rId1" display="Põllu 23 , Paide, 5155461 margo.tammepold@gmail.com"/>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1304</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2023-01-13T07:12:02Z</dcterms:created>
  <dc:creator>Rauno Müürsepp</dc:creator>
  <dc:description/>
  <dc:language>et-EE</dc:language>
  <cp:lastModifiedBy/>
  <cp:lastPrinted>2023-01-13T07:13:19Z</cp:lastPrinted>
  <dcterms:modified xsi:type="dcterms:W3CDTF">2023-11-07T13:04:49Z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